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00_Da archiviare\CC_1077\06_Sediqualsoft\00_Template Excel\"/>
    </mc:Choice>
  </mc:AlternateContent>
  <xr:revisionPtr revIDLastSave="0" documentId="8_{03D3FC36-350F-4D2C-82B6-518C6F4838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_dati_ecotossicologici" sheetId="1" r:id="rId1"/>
    <sheet name="Foglio2" sheetId="3" state="hidden" r:id="rId2"/>
  </sheets>
  <definedNames>
    <definedName name="_xlnm._FilterDatabase" localSheetId="0" hidden="1">Tab_dati_ecotossicologici!$A$1:$T$1</definedName>
    <definedName name="Acartia_tonsa">Foglio2!$C$4:$C$5</definedName>
    <definedName name="Acartia_tonsaMortalita">Foglio2!$D$4:$D$5</definedName>
    <definedName name="Acartia_tonsaMortalitaAcqua_interstiziale">Foglio2!$E$7:$E$8</definedName>
    <definedName name="Acartia_tonsaMortalitaElutriato">Foglio2!$E$4:$E$5</definedName>
    <definedName name="Acartia_tonsaSviluppo_larvale">Foglio2!$D$7:$D$8</definedName>
    <definedName name="Acartia_tonsaSviluppo_larvaleSedimento_intero">Foglio2!$E$10</definedName>
    <definedName name="Acartia_tonsaSviluppo_larvaleSedimento_umido">Foglio2!$E$12</definedName>
    <definedName name="Acqua_interstiziale">Foglio2!$D$4:$D$5</definedName>
    <definedName name="Aliivibrio_fischeri">Foglio2!$C$28</definedName>
    <definedName name="Aliivibrio_fischeriBioluminescenza">Foglio2!$D$42:$D$45</definedName>
    <definedName name="Aliivibrio_fischeriBioluminescenzaAcqua_interstiziale">Foglio2!$E$56</definedName>
    <definedName name="Aliivibrio_fischeriBioluminescenzaElutriato">Foglio2!$E$58</definedName>
    <definedName name="Aliivibrio_fischeriBioluminescenzaSedimento_intero">Foglio2!$E$60</definedName>
    <definedName name="Aliivibrio_fischeriBioluminescenzaSedimento_umido">Foglio2!$E$62</definedName>
    <definedName name="Amphibalanus_amphitrite">Foglio2!$C$7</definedName>
    <definedName name="Amphibalanus_amphitriteMortalita">Foglio2!$D$10:$D$11</definedName>
    <definedName name="Amphibalanus_amphitriteMortalitaAcqua_interstiziale">Foglio2!$E$16</definedName>
    <definedName name="Amphibalanus_amphitriteMortalitaElutriato">Foglio2!$E$14</definedName>
    <definedName name="Corophium_insidiosum">Foglio2!$C$9</definedName>
    <definedName name="Corophium_insidiosumMortalita">Foglio2!$D$16:$D$17</definedName>
    <definedName name="Corophium_insidiosumMortalitaSedimento_intero">Foglio2!$E$22</definedName>
    <definedName name="Corophium_insidiosumMortalitaSedimento_umido">Foglio2!$E$24</definedName>
    <definedName name="Corophium_orientale">Foglio2!$C$11</definedName>
    <definedName name="Corophium_orientaleMortalita">Foglio2!$D$13:$D$14</definedName>
    <definedName name="Corophium_orientaleMortalitaSedimento_intero">Foglio2!$E$18</definedName>
    <definedName name="Corophium_orientaleMortalitaSedimento_umido">Foglio2!$E$20</definedName>
    <definedName name="Crassostrea_gigas">Foglio2!$C$13</definedName>
    <definedName name="Crassostrea_gigasSviluppo_larvale">Foglio2!$D$19</definedName>
    <definedName name="Crassostrea_gigasSviluppo_larvaleElutriato">Foglio2!$E$26</definedName>
    <definedName name="Dunaliella_tertiolecta">Foglio2!$C$15</definedName>
    <definedName name="Dunaliella_tertiolectaCrescita_algale">Foglio2!$D$21:$D$22</definedName>
    <definedName name="Dunaliella_tertiolectaCrescita_algaleAcqua_interstiziale">Foglio2!$E$28</definedName>
    <definedName name="Dunaliella_tertiolectaCrescita_algaleElutriato">Foglio2!$E$30</definedName>
    <definedName name="Mytilus_galloprovincialis">Foglio2!$C$17</definedName>
    <definedName name="Mytilus_galloprovincialisSviluppo_larvale">Foglio2!$D$24:$D$25</definedName>
    <definedName name="Mytilus_galloprovincialisSviluppo_larvaleAcqua_interstiziale">Foglio2!$E$32</definedName>
    <definedName name="Mytilus_galloprovincialisSviluppo_larvaleElutriato">Foglio2!$E$34</definedName>
    <definedName name="Paracentrotus_lividus">Foglio2!$C$19:$C$20</definedName>
    <definedName name="Paracentrotus_lividusFecondazione">Foglio2!$D$27:$D$28</definedName>
    <definedName name="Paracentrotus_lividusFecondazioneAcqua_interstiziale">Foglio2!$E$36</definedName>
    <definedName name="Paracentrotus_lividusFecondazioneElutriato">Foglio2!$E$38</definedName>
    <definedName name="Paracentrotus_lividusSviluppo_larvale">Foglio2!$D$30:$D$31</definedName>
    <definedName name="Paracentrotus_lividusSviluppo_larvaleAcqua_interstiziale">Foglio2!$E$40</definedName>
    <definedName name="Paracentrotus_lividusSviluppo_larvaleElutriato">Foglio2!$E$42</definedName>
    <definedName name="Phaeodactylum_tricornutum">Foglio2!$C$22</definedName>
    <definedName name="Phaeodactylum_tricornutumCrescita_algale">Foglio2!$D$33:$D$34</definedName>
    <definedName name="Phaeodactylum_tricornutumCrescita_algaleAcqua_interstiziale">Foglio2!$E$44</definedName>
    <definedName name="Phaeodactylum_tricornutumCrescita_algaleElutriato">Foglio2!$E$46</definedName>
    <definedName name="Skeletonema_costatum">Foglio2!$C$24</definedName>
    <definedName name="Skeletonema_costatumCrescita_algale">Foglio2!$D$36:$D$37</definedName>
    <definedName name="Skeletonema_costatumCrescita_algaleAcqua_interstiziale">Foglio2!$E$48</definedName>
    <definedName name="Skeletonema_costatumCrescita_algaleElutriato">Foglio2!$E$50</definedName>
    <definedName name="Sviluppo_larvale">Foglio2!$D$6:$D$21</definedName>
    <definedName name="Tab_dati_ecotossicologici">Tab_dati_ecotossicologici!$A$1:$T$1</definedName>
    <definedName name="Tigriopus_fulvus">Foglio2!$C$26</definedName>
    <definedName name="Tigriopus_fulvusMortalita">Foglio2!$D$39:$D$40</definedName>
    <definedName name="Tigriopus_fulvusMortalitaAcqua_interstiziale">Foglio2!$E$52</definedName>
    <definedName name="Tigriopus_fulvusMortalitaElutriato">Foglio2!$E$54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3" l="1"/>
  <c r="E55" i="3" s="1"/>
  <c r="D38" i="3"/>
  <c r="E53" i="3" s="1"/>
  <c r="D35" i="3"/>
  <c r="E49" i="3" s="1"/>
  <c r="D29" i="3"/>
  <c r="E41" i="3" s="1"/>
  <c r="D32" i="3"/>
  <c r="E45" i="3" s="1"/>
  <c r="D26" i="3"/>
  <c r="E37" i="3" s="1"/>
  <c r="D23" i="3"/>
  <c r="E33" i="3" s="1"/>
  <c r="D20" i="3"/>
  <c r="E29" i="3" s="1"/>
  <c r="D18" i="3"/>
  <c r="E25" i="3" s="1"/>
  <c r="D15" i="3"/>
  <c r="E21" i="3" s="1"/>
  <c r="D12" i="3"/>
  <c r="E19" i="3" s="1"/>
  <c r="D9" i="3"/>
  <c r="E13" i="3" s="1"/>
  <c r="D6" i="3"/>
  <c r="E11" i="3" s="1"/>
  <c r="D3" i="3"/>
  <c r="E6" i="3" s="1"/>
  <c r="E61" i="3" l="1"/>
  <c r="E15" i="3"/>
  <c r="E23" i="3"/>
  <c r="E47" i="3"/>
  <c r="E31" i="3"/>
  <c r="E39" i="3"/>
  <c r="E9" i="3"/>
  <c r="E17" i="3"/>
  <c r="E57" i="3"/>
  <c r="E27" i="3"/>
  <c r="E35" i="3"/>
  <c r="E43" i="3"/>
  <c r="E51" i="3"/>
  <c r="E59" i="3"/>
  <c r="E3" i="3"/>
</calcChain>
</file>

<file path=xl/sharedStrings.xml><?xml version="1.0" encoding="utf-8"?>
<sst xmlns="http://schemas.openxmlformats.org/spreadsheetml/2006/main" count="299" uniqueCount="56">
  <si>
    <t>Latitudine</t>
  </si>
  <si>
    <t>Longitudine</t>
  </si>
  <si>
    <t>Area</t>
  </si>
  <si>
    <t>Sito</t>
  </si>
  <si>
    <t>Codice_campione</t>
  </si>
  <si>
    <t>Codice_campionamento</t>
  </si>
  <si>
    <t>Data</t>
  </si>
  <si>
    <t>Codice_carota</t>
  </si>
  <si>
    <t>Livello</t>
  </si>
  <si>
    <t>Note</t>
  </si>
  <si>
    <t>Specie</t>
  </si>
  <si>
    <t>Tempo_esposizione</t>
  </si>
  <si>
    <t>Matrice</t>
  </si>
  <si>
    <t>Endpoint</t>
  </si>
  <si>
    <t>Media_controllo</t>
  </si>
  <si>
    <t>Deviazione_controllo</t>
  </si>
  <si>
    <t>Numero_controlli</t>
  </si>
  <si>
    <t>Media_trattato</t>
  </si>
  <si>
    <t>Deviazione_trattato</t>
  </si>
  <si>
    <t>Numero_trattati</t>
  </si>
  <si>
    <t>Acuta</t>
  </si>
  <si>
    <t>Elutriato</t>
  </si>
  <si>
    <t>Bioluminescenza</t>
  </si>
  <si>
    <t>Corophium_orientale</t>
  </si>
  <si>
    <t>Paracentrotus_lividus</t>
  </si>
  <si>
    <t>Fecondazione</t>
  </si>
  <si>
    <t>Crassostrea_gigas</t>
  </si>
  <si>
    <t>Cronica</t>
  </si>
  <si>
    <t>Phaeodactylum_tricornutum</t>
  </si>
  <si>
    <t>Amphibalanus_amphitrite</t>
  </si>
  <si>
    <t>Acartia_tonsa</t>
  </si>
  <si>
    <t>Tigriopus_fulvus</t>
  </si>
  <si>
    <t>Skeletonema_costatum</t>
  </si>
  <si>
    <t>Mytilus_galloprovincialis</t>
  </si>
  <si>
    <t>Dunaliella_tertiolecta</t>
  </si>
  <si>
    <t>Corophium_insidiosum</t>
  </si>
  <si>
    <t>specie</t>
  </si>
  <si>
    <t>Sviluppo_larvale</t>
  </si>
  <si>
    <t>Crescita_algale</t>
  </si>
  <si>
    <t>Acqua_interstiziale</t>
  </si>
  <si>
    <t>Sedimento_intero</t>
  </si>
  <si>
    <t>Sedimento_umido</t>
  </si>
  <si>
    <t>Aliivibrio_fischeri</t>
  </si>
  <si>
    <t>Mortalita</t>
  </si>
  <si>
    <t>D1</t>
  </si>
  <si>
    <t>D2</t>
  </si>
  <si>
    <t>D3</t>
  </si>
  <si>
    <t>D4</t>
  </si>
  <si>
    <t>D5</t>
  </si>
  <si>
    <t>D6</t>
  </si>
  <si>
    <t>DT7</t>
  </si>
  <si>
    <t>DT8</t>
  </si>
  <si>
    <t>DT9</t>
  </si>
  <si>
    <t>DT10</t>
  </si>
  <si>
    <t>DT11</t>
  </si>
  <si>
    <t>DT12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</si>
</sst>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Protection="1">
      <protection locked="0"/>
    </xf>
    <xf numFmtId="0" fontId="0" fillId="2" borderId="0" xfId="0" applyFill="1"/>
    <xf numFmtId="0" fontId="1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topLeftCell="G1" workbookViewId="0">
      <pane ySplit="1" topLeftCell="A14" activePane="bottomLeft" state="frozen"/>
      <selection pane="bottomLeft" activeCell="I22" sqref="I22"/>
    </sheetView>
  </sheetViews>
  <sheetFormatPr defaultRowHeight="14.4" x14ac:dyDescent="0.3"/>
  <cols>
    <col min="1" max="1" width="8.88671875" style="1"/>
    <col min="2" max="2" width="10.44140625" style="1" bestFit="1" customWidth="1"/>
    <col min="3" max="3" width="8.88671875" style="1"/>
    <col min="4" max="4" width="12.5546875" style="1" bestFit="1" customWidth="1"/>
    <col min="5" max="5" width="21.109375" style="1" bestFit="1" customWidth="1"/>
    <col min="6" max="6" width="8.88671875" style="1"/>
    <col min="7" max="7" width="12.88671875" style="1" bestFit="1" customWidth="1"/>
    <col min="8" max="8" width="8.88671875" style="1"/>
    <col min="9" max="9" width="15.6640625" style="1" bestFit="1" customWidth="1"/>
    <col min="10" max="10" width="8.88671875" style="1"/>
    <col min="11" max="11" width="21.5546875" style="1" customWidth="1"/>
    <col min="12" max="12" width="14.6640625" style="1" bestFit="1" customWidth="1"/>
    <col min="13" max="13" width="15.88671875" style="1" bestFit="1" customWidth="1"/>
    <col min="14" max="14" width="17.33203125" style="1" bestFit="1" customWidth="1"/>
    <col min="15" max="15" width="14.6640625" style="1" bestFit="1" customWidth="1"/>
    <col min="16" max="16" width="18.5546875" style="1" bestFit="1" customWidth="1"/>
    <col min="17" max="17" width="15.5546875" style="1" bestFit="1" customWidth="1"/>
    <col min="18" max="18" width="13.6640625" style="1" bestFit="1" customWidth="1"/>
    <col min="19" max="19" width="17.5546875" style="1" bestFit="1" customWidth="1"/>
    <col min="20" max="20" width="14.5546875" style="1" bestFit="1" customWidth="1"/>
  </cols>
  <sheetData>
    <row r="1" spans="1:20" x14ac:dyDescent="0.3">
      <c r="A1" t="s">
        <v>0</v>
      </c>
      <c r="B1" t="s">
        <v>1</v>
      </c>
      <c r="C1" t="s">
        <v>2</v>
      </c>
      <c r="D1" t="s">
        <v>3</v>
      </c>
      <c r="E1" t="s">
        <v>5</v>
      </c>
      <c r="F1" t="s">
        <v>6</v>
      </c>
      <c r="G1" t="s">
        <v>7</v>
      </c>
      <c r="H1" t="s">
        <v>8</v>
      </c>
      <c r="I1" s="2" t="s">
        <v>4</v>
      </c>
      <c r="J1" t="s">
        <v>9</v>
      </c>
      <c r="K1" t="s">
        <v>10</v>
      </c>
      <c r="L1" t="s">
        <v>13</v>
      </c>
      <c r="M1" t="s">
        <v>12</v>
      </c>
      <c r="N1" t="s">
        <v>11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3">
      <c r="I2" s="1" t="s">
        <v>44</v>
      </c>
      <c r="K2" s="1" t="s">
        <v>28</v>
      </c>
      <c r="L2" s="1" t="s">
        <v>38</v>
      </c>
      <c r="M2" s="1" t="s">
        <v>21</v>
      </c>
      <c r="N2" s="1" t="s">
        <v>27</v>
      </c>
      <c r="O2" s="1">
        <v>100</v>
      </c>
      <c r="P2" s="1">
        <v>6.7513950901991688E-3</v>
      </c>
      <c r="Q2" s="1">
        <v>6</v>
      </c>
      <c r="R2" s="1">
        <v>102.44991679311582</v>
      </c>
      <c r="S2" s="1">
        <v>0.35969182050326592</v>
      </c>
      <c r="T2" s="1">
        <v>3</v>
      </c>
    </row>
    <row r="3" spans="1:20" x14ac:dyDescent="0.3">
      <c r="I3" s="1" t="s">
        <v>45</v>
      </c>
      <c r="K3" s="1" t="s">
        <v>28</v>
      </c>
      <c r="L3" s="1" t="s">
        <v>38</v>
      </c>
      <c r="M3" s="1" t="s">
        <v>21</v>
      </c>
      <c r="N3" s="1" t="s">
        <v>27</v>
      </c>
      <c r="O3" s="1">
        <v>100</v>
      </c>
      <c r="P3" s="1">
        <v>6.7513950901991688E-3</v>
      </c>
      <c r="Q3" s="1">
        <v>6</v>
      </c>
      <c r="R3" s="1">
        <v>102.0943419693638</v>
      </c>
      <c r="S3" s="1">
        <v>0.74130969556943338</v>
      </c>
      <c r="T3" s="1">
        <v>3</v>
      </c>
    </row>
    <row r="4" spans="1:20" x14ac:dyDescent="0.3">
      <c r="I4" s="1" t="s">
        <v>46</v>
      </c>
      <c r="K4" s="1" t="s">
        <v>28</v>
      </c>
      <c r="L4" s="1" t="s">
        <v>38</v>
      </c>
      <c r="M4" s="1" t="s">
        <v>21</v>
      </c>
      <c r="N4" s="1" t="s">
        <v>27</v>
      </c>
      <c r="O4" s="1">
        <v>100</v>
      </c>
      <c r="P4" s="1">
        <v>6.7513950901991688E-3</v>
      </c>
      <c r="Q4" s="1">
        <v>6</v>
      </c>
      <c r="R4" s="1">
        <v>101.74652833091812</v>
      </c>
      <c r="S4" s="1">
        <v>0.124008273664761</v>
      </c>
      <c r="T4" s="1">
        <v>3</v>
      </c>
    </row>
    <row r="5" spans="1:20" x14ac:dyDescent="0.3">
      <c r="I5" s="1" t="s">
        <v>47</v>
      </c>
      <c r="K5" s="1" t="s">
        <v>28</v>
      </c>
      <c r="L5" s="1" t="s">
        <v>38</v>
      </c>
      <c r="M5" s="1" t="s">
        <v>21</v>
      </c>
      <c r="N5" s="1" t="s">
        <v>27</v>
      </c>
      <c r="O5" s="1">
        <v>100</v>
      </c>
      <c r="P5" s="1">
        <v>6.7513950901991688E-3</v>
      </c>
      <c r="Q5" s="1">
        <v>6</v>
      </c>
      <c r="R5" s="1">
        <v>102.16243138644289</v>
      </c>
      <c r="S5" s="1">
        <v>0.84907081326035982</v>
      </c>
      <c r="T5" s="1">
        <v>3</v>
      </c>
    </row>
    <row r="6" spans="1:20" x14ac:dyDescent="0.3">
      <c r="I6" s="1" t="s">
        <v>48</v>
      </c>
      <c r="K6" s="1" t="s">
        <v>28</v>
      </c>
      <c r="L6" s="1" t="s">
        <v>38</v>
      </c>
      <c r="M6" s="1" t="s">
        <v>21</v>
      </c>
      <c r="N6" s="1" t="s">
        <v>27</v>
      </c>
      <c r="O6" s="1">
        <v>100</v>
      </c>
      <c r="P6" s="1">
        <v>6.7513950901991688E-3</v>
      </c>
      <c r="Q6" s="1">
        <v>6</v>
      </c>
      <c r="R6" s="1">
        <v>102.23989226880292</v>
      </c>
      <c r="S6" s="1">
        <v>0.42059450077210714</v>
      </c>
      <c r="T6" s="1">
        <v>3</v>
      </c>
    </row>
    <row r="7" spans="1:20" x14ac:dyDescent="0.3">
      <c r="I7" s="1" t="s">
        <v>49</v>
      </c>
      <c r="K7" s="1" t="s">
        <v>28</v>
      </c>
      <c r="L7" s="1" t="s">
        <v>38</v>
      </c>
      <c r="M7" s="1" t="s">
        <v>21</v>
      </c>
      <c r="N7" s="1" t="s">
        <v>27</v>
      </c>
      <c r="O7" s="1">
        <v>100</v>
      </c>
      <c r="P7" s="1">
        <v>6.7513950901991688E-3</v>
      </c>
      <c r="Q7" s="1">
        <v>6</v>
      </c>
      <c r="R7" s="1">
        <v>102.65873392693953</v>
      </c>
      <c r="S7" s="1">
        <v>0.20680465083909857</v>
      </c>
      <c r="T7" s="1">
        <v>3</v>
      </c>
    </row>
    <row r="8" spans="1:20" x14ac:dyDescent="0.3">
      <c r="I8" s="1" t="s">
        <v>50</v>
      </c>
      <c r="K8" s="1" t="s">
        <v>28</v>
      </c>
      <c r="L8" s="1" t="s">
        <v>38</v>
      </c>
      <c r="M8" s="1" t="s">
        <v>21</v>
      </c>
      <c r="N8" s="1" t="s">
        <v>27</v>
      </c>
      <c r="O8" s="1">
        <v>100</v>
      </c>
      <c r="P8" s="1">
        <v>6.7513950901991688E-3</v>
      </c>
      <c r="Q8" s="1">
        <v>6</v>
      </c>
      <c r="R8" s="1">
        <v>102.02692136441325</v>
      </c>
      <c r="S8" s="1">
        <v>0.55808964093078772</v>
      </c>
      <c r="T8" s="1">
        <v>3</v>
      </c>
    </row>
    <row r="9" spans="1:20" x14ac:dyDescent="0.3">
      <c r="I9" s="1" t="s">
        <v>51</v>
      </c>
      <c r="K9" s="1" t="s">
        <v>28</v>
      </c>
      <c r="L9" s="1" t="s">
        <v>38</v>
      </c>
      <c r="M9" s="1" t="s">
        <v>21</v>
      </c>
      <c r="N9" s="1" t="s">
        <v>27</v>
      </c>
      <c r="O9" s="1">
        <v>100</v>
      </c>
      <c r="P9" s="1">
        <v>6.7513950901991688E-3</v>
      </c>
      <c r="Q9" s="1">
        <v>6</v>
      </c>
      <c r="R9" s="1">
        <v>102.16950444794169</v>
      </c>
      <c r="S9" s="1">
        <v>0.4373391064066055</v>
      </c>
      <c r="T9" s="1">
        <v>3</v>
      </c>
    </row>
    <row r="10" spans="1:20" x14ac:dyDescent="0.3">
      <c r="I10" s="1" t="s">
        <v>52</v>
      </c>
      <c r="K10" s="1" t="s">
        <v>28</v>
      </c>
      <c r="L10" s="1" t="s">
        <v>38</v>
      </c>
      <c r="M10" s="1" t="s">
        <v>21</v>
      </c>
      <c r="N10" s="1" t="s">
        <v>27</v>
      </c>
      <c r="O10" s="1">
        <v>100</v>
      </c>
      <c r="P10" s="1">
        <v>6.7513950901991688E-3</v>
      </c>
      <c r="Q10" s="1">
        <v>6</v>
      </c>
      <c r="R10" s="1">
        <v>102.65417480833867</v>
      </c>
      <c r="S10" s="1">
        <v>0.62054112714563769</v>
      </c>
      <c r="T10" s="1">
        <v>3</v>
      </c>
    </row>
    <row r="11" spans="1:20" x14ac:dyDescent="0.3">
      <c r="I11" s="1" t="s">
        <v>53</v>
      </c>
      <c r="K11" s="1" t="s">
        <v>28</v>
      </c>
      <c r="L11" s="1" t="s">
        <v>38</v>
      </c>
      <c r="M11" s="1" t="s">
        <v>21</v>
      </c>
      <c r="N11" s="1" t="s">
        <v>27</v>
      </c>
      <c r="O11" s="1">
        <v>100</v>
      </c>
      <c r="P11" s="1">
        <v>6.7513950901991688E-3</v>
      </c>
      <c r="Q11" s="1">
        <v>6</v>
      </c>
      <c r="R11" s="1">
        <v>101.81382698520255</v>
      </c>
      <c r="S11" s="1">
        <v>0.56905563794817837</v>
      </c>
      <c r="T11" s="1">
        <v>3</v>
      </c>
    </row>
    <row r="12" spans="1:20" x14ac:dyDescent="0.3">
      <c r="I12" s="1" t="s">
        <v>54</v>
      </c>
      <c r="K12" s="1" t="s">
        <v>28</v>
      </c>
      <c r="L12" s="1" t="s">
        <v>38</v>
      </c>
      <c r="M12" s="1" t="s">
        <v>21</v>
      </c>
      <c r="N12" s="1" t="s">
        <v>27</v>
      </c>
      <c r="O12" s="1">
        <v>100</v>
      </c>
      <c r="P12" s="1">
        <v>6.7513950901991688E-3</v>
      </c>
      <c r="Q12" s="1">
        <v>6</v>
      </c>
      <c r="R12" s="1">
        <v>101.95532515423116</v>
      </c>
      <c r="S12" s="1">
        <v>0.6096632537666925</v>
      </c>
      <c r="T12" s="1">
        <v>3</v>
      </c>
    </row>
    <row r="13" spans="1:20" x14ac:dyDescent="0.3">
      <c r="I13" s="1" t="s">
        <v>55</v>
      </c>
      <c r="K13" s="1" t="s">
        <v>28</v>
      </c>
      <c r="L13" s="1" t="s">
        <v>38</v>
      </c>
      <c r="M13" s="1" t="s">
        <v>21</v>
      </c>
      <c r="N13" s="1" t="s">
        <v>27</v>
      </c>
      <c r="O13" s="1">
        <v>100</v>
      </c>
      <c r="P13" s="1">
        <v>6.7513950901991688E-3</v>
      </c>
      <c r="Q13" s="1">
        <v>6</v>
      </c>
      <c r="R13" s="1">
        <v>102.16472979022504</v>
      </c>
      <c r="S13" s="1">
        <v>0.7423246419628915</v>
      </c>
      <c r="T13" s="1">
        <v>3</v>
      </c>
    </row>
    <row r="14" spans="1:20" x14ac:dyDescent="0.3">
      <c r="I14" s="1" t="s">
        <v>44</v>
      </c>
      <c r="K14" s="1" t="s">
        <v>24</v>
      </c>
      <c r="L14" s="1" t="s">
        <v>37</v>
      </c>
      <c r="M14" s="1" t="s">
        <v>21</v>
      </c>
      <c r="N14" s="1" t="s">
        <v>27</v>
      </c>
      <c r="O14" s="1">
        <v>85</v>
      </c>
      <c r="P14" s="1">
        <v>2</v>
      </c>
      <c r="Q14" s="1">
        <v>3</v>
      </c>
      <c r="R14" s="1">
        <v>81</v>
      </c>
      <c r="S14" s="1">
        <v>3</v>
      </c>
      <c r="T14" s="1">
        <v>3</v>
      </c>
    </row>
    <row r="15" spans="1:20" x14ac:dyDescent="0.3">
      <c r="I15" s="1" t="s">
        <v>45</v>
      </c>
      <c r="K15" s="1" t="s">
        <v>24</v>
      </c>
      <c r="L15" s="1" t="s">
        <v>37</v>
      </c>
      <c r="M15" s="1" t="s">
        <v>21</v>
      </c>
      <c r="N15" s="1" t="s">
        <v>27</v>
      </c>
      <c r="O15" s="1">
        <v>85</v>
      </c>
      <c r="P15" s="1">
        <v>2</v>
      </c>
      <c r="Q15" s="1">
        <v>3</v>
      </c>
      <c r="R15" s="1">
        <v>77</v>
      </c>
      <c r="S15" s="1">
        <v>4</v>
      </c>
      <c r="T15" s="1">
        <v>3</v>
      </c>
    </row>
    <row r="16" spans="1:20" x14ac:dyDescent="0.3">
      <c r="I16" s="1" t="s">
        <v>46</v>
      </c>
      <c r="K16" s="1" t="s">
        <v>24</v>
      </c>
      <c r="L16" s="1" t="s">
        <v>37</v>
      </c>
      <c r="M16" s="1" t="s">
        <v>21</v>
      </c>
      <c r="N16" s="1" t="s">
        <v>27</v>
      </c>
      <c r="O16" s="1">
        <v>85</v>
      </c>
      <c r="P16" s="1">
        <v>2</v>
      </c>
      <c r="Q16" s="1">
        <v>3</v>
      </c>
      <c r="R16" s="1">
        <v>81</v>
      </c>
      <c r="S16" s="1">
        <v>3.6055512754639891</v>
      </c>
      <c r="T16" s="1">
        <v>3</v>
      </c>
    </row>
    <row r="17" spans="9:20" x14ac:dyDescent="0.3">
      <c r="I17" s="1" t="s">
        <v>47</v>
      </c>
      <c r="K17" s="1" t="s">
        <v>24</v>
      </c>
      <c r="L17" s="1" t="s">
        <v>37</v>
      </c>
      <c r="M17" s="1" t="s">
        <v>21</v>
      </c>
      <c r="N17" s="1" t="s">
        <v>27</v>
      </c>
      <c r="O17" s="1">
        <v>85</v>
      </c>
      <c r="P17" s="1">
        <v>2</v>
      </c>
      <c r="Q17" s="1">
        <v>3</v>
      </c>
      <c r="R17" s="1">
        <v>81.666666666666671</v>
      </c>
      <c r="S17" s="1">
        <v>1.5275252316519465</v>
      </c>
      <c r="T17" s="1">
        <v>3</v>
      </c>
    </row>
    <row r="18" spans="9:20" x14ac:dyDescent="0.3">
      <c r="I18" s="1" t="s">
        <v>48</v>
      </c>
      <c r="K18" s="1" t="s">
        <v>24</v>
      </c>
      <c r="L18" s="1" t="s">
        <v>37</v>
      </c>
      <c r="M18" s="1" t="s">
        <v>21</v>
      </c>
      <c r="N18" s="1" t="s">
        <v>27</v>
      </c>
      <c r="O18" s="1">
        <v>85</v>
      </c>
      <c r="P18" s="1">
        <v>2</v>
      </c>
      <c r="Q18" s="1">
        <v>3</v>
      </c>
      <c r="R18" s="1">
        <v>79.666666666666671</v>
      </c>
      <c r="S18" s="1">
        <v>1.5275252316519465</v>
      </c>
      <c r="T18" s="1">
        <v>3</v>
      </c>
    </row>
    <row r="19" spans="9:20" x14ac:dyDescent="0.3">
      <c r="I19" s="1" t="s">
        <v>49</v>
      </c>
      <c r="K19" s="1" t="s">
        <v>24</v>
      </c>
      <c r="L19" s="1" t="s">
        <v>37</v>
      </c>
      <c r="M19" s="1" t="s">
        <v>21</v>
      </c>
      <c r="N19" s="1" t="s">
        <v>27</v>
      </c>
      <c r="O19" s="1">
        <v>85</v>
      </c>
      <c r="P19" s="1">
        <v>2</v>
      </c>
      <c r="Q19" s="1">
        <v>3</v>
      </c>
      <c r="R19" s="1">
        <v>80</v>
      </c>
      <c r="S19" s="1">
        <v>2.6457513110645907</v>
      </c>
      <c r="T19" s="1">
        <v>3</v>
      </c>
    </row>
    <row r="20" spans="9:20" x14ac:dyDescent="0.3">
      <c r="I20" s="1" t="s">
        <v>50</v>
      </c>
      <c r="K20" s="1" t="s">
        <v>24</v>
      </c>
      <c r="L20" s="1" t="s">
        <v>37</v>
      </c>
      <c r="M20" s="1" t="s">
        <v>21</v>
      </c>
      <c r="N20" s="1" t="s">
        <v>27</v>
      </c>
      <c r="O20" s="1">
        <v>85</v>
      </c>
      <c r="P20" s="1">
        <v>2</v>
      </c>
      <c r="Q20" s="1">
        <v>3</v>
      </c>
      <c r="R20" s="1">
        <v>83</v>
      </c>
      <c r="S20" s="1">
        <v>2</v>
      </c>
      <c r="T20" s="1">
        <v>3</v>
      </c>
    </row>
    <row r="21" spans="9:20" x14ac:dyDescent="0.3">
      <c r="I21" s="1" t="s">
        <v>51</v>
      </c>
      <c r="K21" s="1" t="s">
        <v>24</v>
      </c>
      <c r="L21" s="1" t="s">
        <v>37</v>
      </c>
      <c r="M21" s="1" t="s">
        <v>21</v>
      </c>
      <c r="N21" s="1" t="s">
        <v>27</v>
      </c>
      <c r="O21" s="1">
        <v>85</v>
      </c>
      <c r="P21" s="1">
        <v>2</v>
      </c>
      <c r="Q21" s="1">
        <v>3</v>
      </c>
      <c r="R21" s="1">
        <v>80.333333333333329</v>
      </c>
      <c r="S21" s="1">
        <v>3.0550504633038997</v>
      </c>
      <c r="T21" s="1">
        <v>3</v>
      </c>
    </row>
    <row r="22" spans="9:20" x14ac:dyDescent="0.3">
      <c r="I22" s="1" t="s">
        <v>52</v>
      </c>
      <c r="K22" s="1" t="s">
        <v>24</v>
      </c>
      <c r="L22" s="1" t="s">
        <v>37</v>
      </c>
      <c r="M22" s="1" t="s">
        <v>21</v>
      </c>
      <c r="N22" s="1" t="s">
        <v>27</v>
      </c>
      <c r="O22" s="1">
        <v>85</v>
      </c>
      <c r="P22" s="1">
        <v>2</v>
      </c>
      <c r="Q22" s="1">
        <v>3</v>
      </c>
      <c r="R22" s="1">
        <v>80.333333333333329</v>
      </c>
      <c r="S22" s="1">
        <v>2.0816659994661331</v>
      </c>
      <c r="T22" s="1">
        <v>3</v>
      </c>
    </row>
    <row r="23" spans="9:20" x14ac:dyDescent="0.3">
      <c r="I23" s="1" t="s">
        <v>53</v>
      </c>
      <c r="K23" s="1" t="s">
        <v>24</v>
      </c>
      <c r="L23" s="1" t="s">
        <v>37</v>
      </c>
      <c r="M23" s="1" t="s">
        <v>21</v>
      </c>
      <c r="N23" s="1" t="s">
        <v>27</v>
      </c>
      <c r="O23" s="1">
        <v>85</v>
      </c>
      <c r="P23" s="1">
        <v>2</v>
      </c>
      <c r="Q23" s="1">
        <v>3</v>
      </c>
      <c r="R23" s="1">
        <v>80.333333333333329</v>
      </c>
      <c r="S23" s="1">
        <v>3.7859388972001873</v>
      </c>
      <c r="T23" s="1">
        <v>3</v>
      </c>
    </row>
    <row r="24" spans="9:20" x14ac:dyDescent="0.3">
      <c r="I24" s="1" t="s">
        <v>54</v>
      </c>
      <c r="K24" s="1" t="s">
        <v>24</v>
      </c>
      <c r="L24" s="1" t="s">
        <v>37</v>
      </c>
      <c r="M24" s="1" t="s">
        <v>21</v>
      </c>
      <c r="N24" s="1" t="s">
        <v>27</v>
      </c>
      <c r="O24" s="1">
        <v>85</v>
      </c>
      <c r="P24" s="1">
        <v>2</v>
      </c>
      <c r="Q24" s="1">
        <v>3</v>
      </c>
      <c r="R24" s="1">
        <v>83</v>
      </c>
      <c r="S24" s="1">
        <v>2</v>
      </c>
      <c r="T24" s="1">
        <v>3</v>
      </c>
    </row>
    <row r="25" spans="9:20" x14ac:dyDescent="0.3">
      <c r="I25" s="1" t="s">
        <v>55</v>
      </c>
      <c r="K25" s="1" t="s">
        <v>24</v>
      </c>
      <c r="L25" s="1" t="s">
        <v>37</v>
      </c>
      <c r="M25" s="1" t="s">
        <v>21</v>
      </c>
      <c r="N25" s="1" t="s">
        <v>27</v>
      </c>
      <c r="O25" s="1">
        <v>85</v>
      </c>
      <c r="P25" s="1">
        <v>2</v>
      </c>
      <c r="Q25" s="1">
        <v>3</v>
      </c>
      <c r="R25" s="1">
        <v>79.333333333333329</v>
      </c>
      <c r="S25" s="1">
        <v>2.5166114784235836</v>
      </c>
      <c r="T25" s="1">
        <v>3</v>
      </c>
    </row>
    <row r="26" spans="9:20" x14ac:dyDescent="0.3">
      <c r="I26" s="1" t="s">
        <v>44</v>
      </c>
      <c r="K26" s="1" t="s">
        <v>42</v>
      </c>
      <c r="L26" s="1" t="s">
        <v>22</v>
      </c>
      <c r="M26" s="1" t="s">
        <v>21</v>
      </c>
      <c r="N26" s="1" t="s">
        <v>20</v>
      </c>
      <c r="O26" s="1">
        <v>100</v>
      </c>
      <c r="P26" s="1">
        <v>0</v>
      </c>
      <c r="Q26" s="1">
        <v>2</v>
      </c>
      <c r="R26" s="1">
        <v>91.47</v>
      </c>
      <c r="S26" s="1">
        <v>2.4041630560342626</v>
      </c>
      <c r="T26" s="1">
        <v>2</v>
      </c>
    </row>
    <row r="27" spans="9:20" x14ac:dyDescent="0.3">
      <c r="I27" s="1" t="s">
        <v>45</v>
      </c>
      <c r="K27" s="1" t="s">
        <v>42</v>
      </c>
      <c r="L27" s="1" t="s">
        <v>22</v>
      </c>
      <c r="M27" s="1" t="s">
        <v>21</v>
      </c>
      <c r="N27" s="1" t="s">
        <v>20</v>
      </c>
      <c r="O27" s="1">
        <v>100</v>
      </c>
      <c r="P27" s="1">
        <v>0</v>
      </c>
      <c r="Q27" s="1">
        <v>2</v>
      </c>
      <c r="R27" s="1">
        <v>97.13</v>
      </c>
      <c r="S27" s="1">
        <v>0.48083261120685211</v>
      </c>
      <c r="T27" s="1">
        <v>2</v>
      </c>
    </row>
    <row r="28" spans="9:20" x14ac:dyDescent="0.3">
      <c r="I28" s="1" t="s">
        <v>46</v>
      </c>
      <c r="K28" s="1" t="s">
        <v>42</v>
      </c>
      <c r="L28" s="1" t="s">
        <v>22</v>
      </c>
      <c r="M28" s="1" t="s">
        <v>21</v>
      </c>
      <c r="N28" s="1" t="s">
        <v>20</v>
      </c>
      <c r="O28" s="1">
        <v>100</v>
      </c>
      <c r="P28" s="1">
        <v>0</v>
      </c>
      <c r="Q28" s="1">
        <v>2</v>
      </c>
      <c r="R28" s="1">
        <v>97.54</v>
      </c>
      <c r="S28" s="1">
        <v>1.0394469683442258</v>
      </c>
      <c r="T28" s="1">
        <v>2</v>
      </c>
    </row>
    <row r="29" spans="9:20" x14ac:dyDescent="0.3">
      <c r="I29" s="1" t="s">
        <v>47</v>
      </c>
      <c r="K29" s="1" t="s">
        <v>42</v>
      </c>
      <c r="L29" s="1" t="s">
        <v>22</v>
      </c>
      <c r="M29" s="1" t="s">
        <v>21</v>
      </c>
      <c r="N29" s="1" t="s">
        <v>20</v>
      </c>
      <c r="O29" s="1">
        <v>100</v>
      </c>
      <c r="P29" s="1">
        <v>0</v>
      </c>
      <c r="Q29" s="1">
        <v>2</v>
      </c>
      <c r="R29" s="1">
        <v>102.08</v>
      </c>
      <c r="S29" s="1">
        <v>0.78488852711706669</v>
      </c>
      <c r="T29" s="1">
        <v>2</v>
      </c>
    </row>
    <row r="30" spans="9:20" x14ac:dyDescent="0.3">
      <c r="I30" s="1" t="s">
        <v>48</v>
      </c>
      <c r="K30" s="1" t="s">
        <v>42</v>
      </c>
      <c r="L30" s="1" t="s">
        <v>22</v>
      </c>
      <c r="M30" s="1" t="s">
        <v>21</v>
      </c>
      <c r="N30" s="1" t="s">
        <v>20</v>
      </c>
      <c r="O30" s="1">
        <v>100</v>
      </c>
      <c r="P30" s="1">
        <v>0</v>
      </c>
      <c r="Q30" s="1">
        <v>2</v>
      </c>
      <c r="R30" s="1">
        <v>99.33</v>
      </c>
      <c r="S30" s="1">
        <v>5.6568542494923824E-2</v>
      </c>
      <c r="T30" s="1">
        <v>2</v>
      </c>
    </row>
    <row r="31" spans="9:20" x14ac:dyDescent="0.3">
      <c r="I31" s="1" t="s">
        <v>49</v>
      </c>
      <c r="K31" s="1" t="s">
        <v>42</v>
      </c>
      <c r="L31" s="1" t="s">
        <v>22</v>
      </c>
      <c r="M31" s="1" t="s">
        <v>21</v>
      </c>
      <c r="N31" s="1" t="s">
        <v>20</v>
      </c>
      <c r="O31" s="1">
        <v>100</v>
      </c>
      <c r="P31" s="1">
        <v>0</v>
      </c>
      <c r="Q31" s="1">
        <v>2</v>
      </c>
      <c r="R31" s="1">
        <v>100.96</v>
      </c>
      <c r="S31" s="1">
        <v>1.1172287142747452</v>
      </c>
      <c r="T31" s="1">
        <v>2</v>
      </c>
    </row>
    <row r="32" spans="9:20" x14ac:dyDescent="0.3">
      <c r="I32" s="1" t="s">
        <v>50</v>
      </c>
      <c r="K32" s="1" t="s">
        <v>42</v>
      </c>
      <c r="L32" s="1" t="s">
        <v>22</v>
      </c>
      <c r="M32" s="1" t="s">
        <v>21</v>
      </c>
      <c r="N32" s="1" t="s">
        <v>20</v>
      </c>
      <c r="O32" s="1">
        <v>100</v>
      </c>
      <c r="P32" s="1">
        <v>0</v>
      </c>
      <c r="Q32" s="1">
        <v>2</v>
      </c>
      <c r="R32" s="1">
        <v>101.74</v>
      </c>
      <c r="S32" s="1">
        <v>0.4242640687119299</v>
      </c>
      <c r="T32" s="1">
        <v>2</v>
      </c>
    </row>
    <row r="33" spans="9:20" x14ac:dyDescent="0.3">
      <c r="I33" s="1" t="s">
        <v>51</v>
      </c>
      <c r="K33" s="1" t="s">
        <v>42</v>
      </c>
      <c r="L33" s="1" t="s">
        <v>22</v>
      </c>
      <c r="M33" s="1" t="s">
        <v>21</v>
      </c>
      <c r="N33" s="1" t="s">
        <v>20</v>
      </c>
      <c r="O33" s="1">
        <v>100</v>
      </c>
      <c r="P33" s="1">
        <v>0</v>
      </c>
      <c r="Q33" s="1">
        <v>2</v>
      </c>
      <c r="R33" s="1">
        <v>104.63</v>
      </c>
      <c r="S33" s="1">
        <v>3.3658282784479665</v>
      </c>
      <c r="T33" s="1">
        <v>2</v>
      </c>
    </row>
    <row r="34" spans="9:20" x14ac:dyDescent="0.3">
      <c r="I34" s="1" t="s">
        <v>52</v>
      </c>
      <c r="K34" s="1" t="s">
        <v>42</v>
      </c>
      <c r="L34" s="1" t="s">
        <v>22</v>
      </c>
      <c r="M34" s="1" t="s">
        <v>21</v>
      </c>
      <c r="N34" s="1" t="s">
        <v>20</v>
      </c>
      <c r="O34" s="1">
        <v>100</v>
      </c>
      <c r="P34" s="1">
        <v>0</v>
      </c>
      <c r="Q34" s="1">
        <v>2</v>
      </c>
      <c r="R34" s="1">
        <v>102.7</v>
      </c>
      <c r="S34" s="1">
        <v>2.4465894629054539</v>
      </c>
      <c r="T34" s="1">
        <v>2</v>
      </c>
    </row>
    <row r="35" spans="9:20" x14ac:dyDescent="0.3">
      <c r="I35" s="1" t="s">
        <v>53</v>
      </c>
      <c r="K35" s="1" t="s">
        <v>42</v>
      </c>
      <c r="L35" s="1" t="s">
        <v>22</v>
      </c>
      <c r="M35" s="1" t="s">
        <v>21</v>
      </c>
      <c r="N35" s="1" t="s">
        <v>20</v>
      </c>
      <c r="O35" s="1">
        <v>100</v>
      </c>
      <c r="P35" s="1">
        <v>0</v>
      </c>
      <c r="Q35" s="1">
        <v>2</v>
      </c>
      <c r="R35" s="1">
        <v>101.35</v>
      </c>
      <c r="S35" s="1">
        <v>1.3081475451951132</v>
      </c>
      <c r="T35" s="1">
        <v>2</v>
      </c>
    </row>
    <row r="36" spans="9:20" x14ac:dyDescent="0.3">
      <c r="I36" s="1" t="s">
        <v>54</v>
      </c>
      <c r="K36" s="1" t="s">
        <v>42</v>
      </c>
      <c r="L36" s="1" t="s">
        <v>22</v>
      </c>
      <c r="M36" s="1" t="s">
        <v>21</v>
      </c>
      <c r="N36" s="1" t="s">
        <v>20</v>
      </c>
      <c r="O36" s="1">
        <v>100</v>
      </c>
      <c r="P36" s="1">
        <v>0</v>
      </c>
      <c r="Q36" s="1">
        <v>2</v>
      </c>
      <c r="R36" s="1">
        <v>97.89</v>
      </c>
      <c r="S36" s="1">
        <v>3.1678383797157332</v>
      </c>
      <c r="T36" s="1">
        <v>2</v>
      </c>
    </row>
    <row r="37" spans="9:20" x14ac:dyDescent="0.3">
      <c r="I37" s="1" t="s">
        <v>55</v>
      </c>
      <c r="K37" s="1" t="s">
        <v>42</v>
      </c>
      <c r="L37" s="1" t="s">
        <v>22</v>
      </c>
      <c r="M37" s="1" t="s">
        <v>21</v>
      </c>
      <c r="N37" s="1" t="s">
        <v>20</v>
      </c>
      <c r="O37" s="1">
        <v>100</v>
      </c>
      <c r="P37" s="1">
        <v>0</v>
      </c>
      <c r="Q37" s="1">
        <v>2</v>
      </c>
      <c r="R37" s="1">
        <v>95.61</v>
      </c>
      <c r="S37" s="1">
        <v>4.2002142802480931</v>
      </c>
      <c r="T37" s="1">
        <v>2</v>
      </c>
    </row>
  </sheetData>
  <sheetProtection algorithmName="SHA-512" hashValue="iaJpbl014APtQTRvw/nzZ58M3jyD01nyDre3vF16L4ryCkJc9z0DuLjbPZJ8fNILcpe0Brp3NnbdorQja30dKw==" saltValue="itb4z2KmvMkoZRJT10JL2w==" spinCount="100000" sheet="1" formatCells="0" formatColumns="0" formatRows="0" insertRows="0" deleteRows="0" sort="0"/>
  <dataValidations xWindow="659" yWindow="633" count="10">
    <dataValidation allowBlank="1" showInputMessage="1" showErrorMessage="1" promptTitle="Deviazione standard trattato" prompt="Inserire la deviazione standard del trattato" sqref="S1:S1048576" xr:uid="{00000000-0002-0000-0000-000008000000}"/>
    <dataValidation allowBlank="1" showInputMessage="1" showErrorMessage="1" promptTitle="Codice Campione" prompt="Il Codice Campione deve essere identico per tutti i saggi della batteria del campione._x000a_Codice indicativo del campione per l'integrazione con l'omologo campione chimico" sqref="I1:I1048576" xr:uid="{00000000-0002-0000-0000-000000000000}"/>
    <dataValidation allowBlank="1" showInputMessage="1" showErrorMessage="1" promptTitle="Media trattato" prompt="Inserire i valori media trattato" sqref="R1:R1048576" xr:uid="{00000000-0002-0000-0000-000001000000}"/>
    <dataValidation allowBlank="1" showInputMessage="1" showErrorMessage="1" promptTitle="Media controllo" prompt="Inserire i valori media controllo" sqref="O1:O1048576" xr:uid="{00000000-0002-0000-0000-000004000000}"/>
    <dataValidation allowBlank="1" showInputMessage="1" showErrorMessage="1" promptTitle="Deviazione standard controllo" prompt="Inserire la deviazione standard del controllo" sqref="P1:P1048576" xr:uid="{00000000-0002-0000-0000-000005000000}"/>
    <dataValidation allowBlank="1" showInputMessage="1" showErrorMessage="1" promptTitle="Repliche controllo" prompt="Inserire il numero delle repliche del controllo" sqref="Q1:Q1048576" xr:uid="{00000000-0002-0000-0000-000006000000}"/>
    <dataValidation allowBlank="1" showInputMessage="1" showErrorMessage="1" promptTitle="Repliche trattato" prompt="Inserire il numero delle repliche del trattato" sqref="T1:T1048576" xr:uid="{00000000-0002-0000-0000-000007000000}"/>
    <dataValidation type="list" allowBlank="1" showInputMessage="1" showErrorMessage="1" errorTitle="Matrice non valida" error="Inserire combinazione specie - endpoint - matrice valida" sqref="M2:M1048576" xr:uid="{00000000-0002-0000-0000-000002000000}">
      <formula1>INDIRECT(K2&amp;L2)</formula1>
    </dataValidation>
    <dataValidation type="list" allowBlank="1" showInputMessage="1" showErrorMessage="1" errorTitle="Tempo esposizione non valida" error="Inserire combinazione specie - endpoint - tempo esposizione valida" sqref="N2:N1048576" xr:uid="{00000000-0002-0000-0000-000003000000}">
      <formula1>INDIRECT(K2&amp;L2&amp;M2)</formula1>
    </dataValidation>
    <dataValidation type="list" allowBlank="1" showInputMessage="1" showErrorMessage="1" errorTitle="Endpoint non valido" error="Inserire combinazione specie - endpoint valida" prompt="Per l'Endpoint &quot;Mortalita&quot; inserire il valore di sopravvivenza" sqref="L2:L1048576" xr:uid="{00000000-0002-0000-0000-000009000000}">
      <formula1>INDIRECT(K2)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659" yWindow="633" count="1">
        <x14:dataValidation type="list" allowBlank="1" showInputMessage="1" showErrorMessage="1" errorTitle="Specie non valida" error="Inserire specie da elenco" xr:uid="{00000000-0002-0000-0000-00000A000000}">
          <x14:formula1>
            <xm:f>Foglio2!$A$2:$A$14</xm:f>
          </x14:formula1>
          <xm:sqref>K2:K1048576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2"/>
  <sheetViews>
    <sheetView workbookViewId="0">
      <selection activeCell="C27" sqref="C27"/>
    </sheetView>
  </sheetViews>
  <sheetFormatPr defaultRowHeight="14.4" x14ac:dyDescent="0.3"/>
  <cols>
    <col min="1" max="1" width="26.88671875" bestFit="1" customWidth="1"/>
    <col min="2" max="2" width="11.21875" customWidth="1"/>
    <col min="3" max="3" width="23.21875" bestFit="1" customWidth="1"/>
    <col min="4" max="4" width="38.5546875" bestFit="1" customWidth="1"/>
    <col min="5" max="5" width="54.77734375" bestFit="1" customWidth="1"/>
    <col min="6" max="6" width="15.88671875" bestFit="1" customWidth="1"/>
  </cols>
  <sheetData>
    <row r="1" spans="1:5" x14ac:dyDescent="0.3">
      <c r="A1" t="s">
        <v>36</v>
      </c>
    </row>
    <row r="3" spans="1:5" x14ac:dyDescent="0.3">
      <c r="A3" t="s">
        <v>30</v>
      </c>
      <c r="C3" s="3" t="s">
        <v>30</v>
      </c>
      <c r="D3" s="3" t="str">
        <f>CONCATENATE(C3,C4)</f>
        <v>Acartia_tonsaMortalita</v>
      </c>
      <c r="E3" s="3" t="str">
        <f>CONCATENATE(D3,D4)</f>
        <v>Acartia_tonsaMortalitaElutriato</v>
      </c>
    </row>
    <row r="4" spans="1:5" x14ac:dyDescent="0.3">
      <c r="A4" t="s">
        <v>29</v>
      </c>
      <c r="C4" t="s">
        <v>43</v>
      </c>
      <c r="D4" t="s">
        <v>21</v>
      </c>
      <c r="E4" t="s">
        <v>20</v>
      </c>
    </row>
    <row r="5" spans="1:5" x14ac:dyDescent="0.3">
      <c r="A5" t="s">
        <v>35</v>
      </c>
      <c r="C5" t="s">
        <v>37</v>
      </c>
      <c r="D5" t="s">
        <v>39</v>
      </c>
      <c r="E5" t="s">
        <v>27</v>
      </c>
    </row>
    <row r="6" spans="1:5" x14ac:dyDescent="0.3">
      <c r="A6" t="s">
        <v>23</v>
      </c>
      <c r="C6" s="3" t="s">
        <v>29</v>
      </c>
      <c r="D6" s="3" t="str">
        <f>CONCATENATE(C3,C5)</f>
        <v>Acartia_tonsaSviluppo_larvale</v>
      </c>
      <c r="E6" s="3" t="str">
        <f>CONCATENATE(D3,D5)</f>
        <v>Acartia_tonsaMortalitaAcqua_interstiziale</v>
      </c>
    </row>
    <row r="7" spans="1:5" x14ac:dyDescent="0.3">
      <c r="A7" t="s">
        <v>26</v>
      </c>
      <c r="C7" t="s">
        <v>43</v>
      </c>
      <c r="D7" t="s">
        <v>40</v>
      </c>
      <c r="E7" t="s">
        <v>20</v>
      </c>
    </row>
    <row r="8" spans="1:5" x14ac:dyDescent="0.3">
      <c r="A8" t="s">
        <v>34</v>
      </c>
      <c r="C8" s="3" t="s">
        <v>35</v>
      </c>
      <c r="D8" t="s">
        <v>41</v>
      </c>
      <c r="E8" t="s">
        <v>27</v>
      </c>
    </row>
    <row r="9" spans="1:5" x14ac:dyDescent="0.3">
      <c r="A9" t="s">
        <v>33</v>
      </c>
      <c r="C9" t="s">
        <v>43</v>
      </c>
      <c r="D9" s="3" t="str">
        <f>CONCATENATE(C6,C7)</f>
        <v>Amphibalanus_amphitriteMortalita</v>
      </c>
      <c r="E9" s="3" t="str">
        <f>CONCATENATE(D6,D7)</f>
        <v>Acartia_tonsaSviluppo_larvaleSedimento_intero</v>
      </c>
    </row>
    <row r="10" spans="1:5" x14ac:dyDescent="0.3">
      <c r="A10" t="s">
        <v>24</v>
      </c>
      <c r="C10" s="3" t="s">
        <v>23</v>
      </c>
      <c r="D10" t="s">
        <v>21</v>
      </c>
      <c r="E10" t="s">
        <v>27</v>
      </c>
    </row>
    <row r="11" spans="1:5" x14ac:dyDescent="0.3">
      <c r="A11" t="s">
        <v>28</v>
      </c>
      <c r="C11" t="s">
        <v>43</v>
      </c>
      <c r="D11" t="s">
        <v>39</v>
      </c>
      <c r="E11" s="3" t="str">
        <f>CONCATENATE(D6,D8)</f>
        <v>Acartia_tonsaSviluppo_larvaleSedimento_umido</v>
      </c>
    </row>
    <row r="12" spans="1:5" x14ac:dyDescent="0.3">
      <c r="A12" t="s">
        <v>32</v>
      </c>
      <c r="C12" s="3" t="s">
        <v>26</v>
      </c>
      <c r="D12" s="3" t="str">
        <f>CONCATENATE(C10,Corophium_orientale)</f>
        <v>Corophium_orientaleMortalita</v>
      </c>
      <c r="E12" t="s">
        <v>27</v>
      </c>
    </row>
    <row r="13" spans="1:5" x14ac:dyDescent="0.3">
      <c r="A13" t="s">
        <v>31</v>
      </c>
      <c r="C13" t="s">
        <v>37</v>
      </c>
      <c r="D13" t="s">
        <v>40</v>
      </c>
      <c r="E13" s="3" t="str">
        <f>CONCATENATE(D9,D10)</f>
        <v>Amphibalanus_amphitriteMortalitaElutriato</v>
      </c>
    </row>
    <row r="14" spans="1:5" x14ac:dyDescent="0.3">
      <c r="A14" t="s">
        <v>42</v>
      </c>
      <c r="C14" s="3" t="s">
        <v>34</v>
      </c>
      <c r="D14" t="s">
        <v>41</v>
      </c>
      <c r="E14" t="s">
        <v>20</v>
      </c>
    </row>
    <row r="15" spans="1:5" x14ac:dyDescent="0.3">
      <c r="C15" t="s">
        <v>38</v>
      </c>
      <c r="D15" s="3" t="str">
        <f>CONCATENATE(C8,C9)</f>
        <v>Corophium_insidiosumMortalita</v>
      </c>
      <c r="E15" s="3" t="str">
        <f>CONCATENATE(D9,D11)</f>
        <v>Amphibalanus_amphitriteMortalitaAcqua_interstiziale</v>
      </c>
    </row>
    <row r="16" spans="1:5" x14ac:dyDescent="0.3">
      <c r="C16" s="3" t="s">
        <v>33</v>
      </c>
      <c r="D16" t="s">
        <v>40</v>
      </c>
      <c r="E16" t="s">
        <v>20</v>
      </c>
    </row>
    <row r="17" spans="3:5" x14ac:dyDescent="0.3">
      <c r="C17" t="s">
        <v>37</v>
      </c>
      <c r="D17" t="s">
        <v>41</v>
      </c>
      <c r="E17" s="3" t="str">
        <f>CONCATENATE(D12,D13)</f>
        <v>Corophium_orientaleMortalitaSedimento_intero</v>
      </c>
    </row>
    <row r="18" spans="3:5" x14ac:dyDescent="0.3">
      <c r="C18" s="3" t="s">
        <v>24</v>
      </c>
      <c r="D18" s="3" t="str">
        <f>CONCATENATE(C12,C13)</f>
        <v>Crassostrea_gigasSviluppo_larvale</v>
      </c>
      <c r="E18" t="s">
        <v>20</v>
      </c>
    </row>
    <row r="19" spans="3:5" x14ac:dyDescent="0.3">
      <c r="C19" t="s">
        <v>25</v>
      </c>
      <c r="D19" t="s">
        <v>21</v>
      </c>
      <c r="E19" s="3" t="str">
        <f>CONCATENATE(D12,D14)</f>
        <v>Corophium_orientaleMortalitaSedimento_umido</v>
      </c>
    </row>
    <row r="20" spans="3:5" x14ac:dyDescent="0.3">
      <c r="C20" t="s">
        <v>37</v>
      </c>
      <c r="D20" s="3" t="str">
        <f>CONCATENATE(C14,C15)</f>
        <v>Dunaliella_tertiolectaCrescita_algale</v>
      </c>
      <c r="E20" t="s">
        <v>20</v>
      </c>
    </row>
    <row r="21" spans="3:5" x14ac:dyDescent="0.3">
      <c r="C21" s="3" t="s">
        <v>28</v>
      </c>
      <c r="D21" t="s">
        <v>39</v>
      </c>
      <c r="E21" s="3" t="str">
        <f>CONCATENATE(D15,D16)</f>
        <v>Corophium_insidiosumMortalitaSedimento_intero</v>
      </c>
    </row>
    <row r="22" spans="3:5" x14ac:dyDescent="0.3">
      <c r="C22" t="s">
        <v>38</v>
      </c>
      <c r="D22" t="s">
        <v>21</v>
      </c>
      <c r="E22" t="s">
        <v>20</v>
      </c>
    </row>
    <row r="23" spans="3:5" x14ac:dyDescent="0.3">
      <c r="C23" s="3" t="s">
        <v>32</v>
      </c>
      <c r="D23" s="3" t="str">
        <f>CONCATENATE(C16,C17)</f>
        <v>Mytilus_galloprovincialisSviluppo_larvale</v>
      </c>
      <c r="E23" s="3" t="str">
        <f>CONCATENATE(D15,D17)</f>
        <v>Corophium_insidiosumMortalitaSedimento_umido</v>
      </c>
    </row>
    <row r="24" spans="3:5" x14ac:dyDescent="0.3">
      <c r="C24" t="s">
        <v>38</v>
      </c>
      <c r="D24" t="s">
        <v>39</v>
      </c>
      <c r="E24" t="s">
        <v>20</v>
      </c>
    </row>
    <row r="25" spans="3:5" x14ac:dyDescent="0.3">
      <c r="C25" s="3" t="s">
        <v>31</v>
      </c>
      <c r="D25" t="s">
        <v>21</v>
      </c>
      <c r="E25" s="3" t="str">
        <f>CONCATENATE(D18,D19)</f>
        <v>Crassostrea_gigasSviluppo_larvaleElutriato</v>
      </c>
    </row>
    <row r="26" spans="3:5" x14ac:dyDescent="0.3">
      <c r="C26" t="s">
        <v>43</v>
      </c>
      <c r="D26" s="3" t="str">
        <f>CONCATENATE(C18,C19)</f>
        <v>Paracentrotus_lividusFecondazione</v>
      </c>
      <c r="E26" t="s">
        <v>27</v>
      </c>
    </row>
    <row r="27" spans="3:5" x14ac:dyDescent="0.3">
      <c r="C27" s="3" t="s">
        <v>42</v>
      </c>
      <c r="D27" t="s">
        <v>39</v>
      </c>
      <c r="E27" s="3" t="str">
        <f>CONCATENATE(D20,D21)</f>
        <v>Dunaliella_tertiolectaCrescita_algaleAcqua_interstiziale</v>
      </c>
    </row>
    <row r="28" spans="3:5" x14ac:dyDescent="0.3">
      <c r="C28" t="s">
        <v>22</v>
      </c>
      <c r="D28" t="s">
        <v>21</v>
      </c>
      <c r="E28" t="s">
        <v>27</v>
      </c>
    </row>
    <row r="29" spans="3:5" x14ac:dyDescent="0.3">
      <c r="C29" s="3"/>
      <c r="D29" s="3" t="str">
        <f>CONCATENATE(C18,C20)</f>
        <v>Paracentrotus_lividusSviluppo_larvale</v>
      </c>
      <c r="E29" s="3" t="str">
        <f>CONCATENATE(D20,D22)</f>
        <v>Dunaliella_tertiolectaCrescita_algaleElutriato</v>
      </c>
    </row>
    <row r="30" spans="3:5" x14ac:dyDescent="0.3">
      <c r="D30" t="s">
        <v>39</v>
      </c>
      <c r="E30" t="s">
        <v>27</v>
      </c>
    </row>
    <row r="31" spans="3:5" x14ac:dyDescent="0.3">
      <c r="D31" t="s">
        <v>21</v>
      </c>
      <c r="E31" s="3" t="str">
        <f>CONCATENATE(D23,D24)</f>
        <v>Mytilus_galloprovincialisSviluppo_larvaleAcqua_interstiziale</v>
      </c>
    </row>
    <row r="32" spans="3:5" x14ac:dyDescent="0.3">
      <c r="D32" s="3" t="str">
        <f>CONCATENATE(C21,C22)</f>
        <v>Phaeodactylum_tricornutumCrescita_algale</v>
      </c>
      <c r="E32" t="s">
        <v>27</v>
      </c>
    </row>
    <row r="33" spans="4:5" x14ac:dyDescent="0.3">
      <c r="D33" t="s">
        <v>39</v>
      </c>
      <c r="E33" s="3" t="str">
        <f>CONCATENATE(D23,D25)</f>
        <v>Mytilus_galloprovincialisSviluppo_larvaleElutriato</v>
      </c>
    </row>
    <row r="34" spans="4:5" x14ac:dyDescent="0.3">
      <c r="D34" t="s">
        <v>21</v>
      </c>
      <c r="E34" t="s">
        <v>27</v>
      </c>
    </row>
    <row r="35" spans="4:5" x14ac:dyDescent="0.3">
      <c r="D35" s="3" t="str">
        <f>CONCATENATE(C23,C24)</f>
        <v>Skeletonema_costatumCrescita_algale</v>
      </c>
      <c r="E35" s="3" t="str">
        <f>CONCATENATE(D26,D27)</f>
        <v>Paracentrotus_lividusFecondazioneAcqua_interstiziale</v>
      </c>
    </row>
    <row r="36" spans="4:5" x14ac:dyDescent="0.3">
      <c r="D36" t="s">
        <v>39</v>
      </c>
      <c r="E36" t="s">
        <v>20</v>
      </c>
    </row>
    <row r="37" spans="4:5" x14ac:dyDescent="0.3">
      <c r="D37" t="s">
        <v>21</v>
      </c>
      <c r="E37" s="3" t="str">
        <f>CONCATENATE(D26,D28)</f>
        <v>Paracentrotus_lividusFecondazioneElutriato</v>
      </c>
    </row>
    <row r="38" spans="4:5" x14ac:dyDescent="0.3">
      <c r="D38" s="3" t="str">
        <f>CONCATENATE(C25,C26)</f>
        <v>Tigriopus_fulvusMortalita</v>
      </c>
      <c r="E38" t="s">
        <v>20</v>
      </c>
    </row>
    <row r="39" spans="4:5" x14ac:dyDescent="0.3">
      <c r="D39" t="s">
        <v>39</v>
      </c>
      <c r="E39" s="3" t="str">
        <f>CONCATENATE(D29,D30)</f>
        <v>Paracentrotus_lividusSviluppo_larvaleAcqua_interstiziale</v>
      </c>
    </row>
    <row r="40" spans="4:5" x14ac:dyDescent="0.3">
      <c r="D40" t="s">
        <v>21</v>
      </c>
      <c r="E40" t="s">
        <v>27</v>
      </c>
    </row>
    <row r="41" spans="4:5" x14ac:dyDescent="0.3">
      <c r="D41" s="3" t="str">
        <f>CONCATENATE(C27,C28)</f>
        <v>Aliivibrio_fischeriBioluminescenza</v>
      </c>
      <c r="E41" s="3" t="str">
        <f>CONCATENATE(D29,D31)</f>
        <v>Paracentrotus_lividusSviluppo_larvaleElutriato</v>
      </c>
    </row>
    <row r="42" spans="4:5" x14ac:dyDescent="0.3">
      <c r="D42" t="s">
        <v>39</v>
      </c>
      <c r="E42" t="s">
        <v>27</v>
      </c>
    </row>
    <row r="43" spans="4:5" x14ac:dyDescent="0.3">
      <c r="D43" t="s">
        <v>21</v>
      </c>
      <c r="E43" s="3" t="str">
        <f>CONCATENATE(D32,D33)</f>
        <v>Phaeodactylum_tricornutumCrescita_algaleAcqua_interstiziale</v>
      </c>
    </row>
    <row r="44" spans="4:5" x14ac:dyDescent="0.3">
      <c r="D44" t="s">
        <v>40</v>
      </c>
      <c r="E44" t="s">
        <v>27</v>
      </c>
    </row>
    <row r="45" spans="4:5" x14ac:dyDescent="0.3">
      <c r="D45" t="s">
        <v>41</v>
      </c>
      <c r="E45" s="3" t="str">
        <f>CONCATENATE(D32,D34)</f>
        <v>Phaeodactylum_tricornutumCrescita_algaleElutriato</v>
      </c>
    </row>
    <row r="46" spans="4:5" x14ac:dyDescent="0.3">
      <c r="E46" t="s">
        <v>27</v>
      </c>
    </row>
    <row r="47" spans="4:5" x14ac:dyDescent="0.3">
      <c r="E47" s="3" t="str">
        <f>CONCATENATE(D35,D36)</f>
        <v>Skeletonema_costatumCrescita_algaleAcqua_interstiziale</v>
      </c>
    </row>
    <row r="48" spans="4:5" x14ac:dyDescent="0.3">
      <c r="E48" t="s">
        <v>27</v>
      </c>
    </row>
    <row r="49" spans="5:5" x14ac:dyDescent="0.3">
      <c r="E49" s="3" t="str">
        <f>CONCATENATE(D35,D37)</f>
        <v>Skeletonema_costatumCrescita_algaleElutriato</v>
      </c>
    </row>
    <row r="50" spans="5:5" x14ac:dyDescent="0.3">
      <c r="E50" t="s">
        <v>27</v>
      </c>
    </row>
    <row r="51" spans="5:5" x14ac:dyDescent="0.3">
      <c r="E51" s="3" t="str">
        <f>CONCATENATE(D38,D39)</f>
        <v>Tigriopus_fulvusMortalitaAcqua_interstiziale</v>
      </c>
    </row>
    <row r="52" spans="5:5" x14ac:dyDescent="0.3">
      <c r="E52" t="s">
        <v>20</v>
      </c>
    </row>
    <row r="53" spans="5:5" x14ac:dyDescent="0.3">
      <c r="E53" s="3" t="str">
        <f>CONCATENATE(D38,D40)</f>
        <v>Tigriopus_fulvusMortalitaElutriato</v>
      </c>
    </row>
    <row r="54" spans="5:5" x14ac:dyDescent="0.3">
      <c r="E54" t="s">
        <v>20</v>
      </c>
    </row>
    <row r="55" spans="5:5" x14ac:dyDescent="0.3">
      <c r="E55" s="3" t="str">
        <f>CONCATENATE(D41,D42)</f>
        <v>Aliivibrio_fischeriBioluminescenzaAcqua_interstiziale</v>
      </c>
    </row>
    <row r="56" spans="5:5" x14ac:dyDescent="0.3">
      <c r="E56" t="s">
        <v>20</v>
      </c>
    </row>
    <row r="57" spans="5:5" x14ac:dyDescent="0.3">
      <c r="E57" s="3" t="str">
        <f>CONCATENATE(D41,D43)</f>
        <v>Aliivibrio_fischeriBioluminescenzaElutriato</v>
      </c>
    </row>
    <row r="58" spans="5:5" x14ac:dyDescent="0.3">
      <c r="E58" t="s">
        <v>20</v>
      </c>
    </row>
    <row r="59" spans="5:5" x14ac:dyDescent="0.3">
      <c r="E59" s="3" t="str">
        <f>CONCATENATE(D41,D44)</f>
        <v>Aliivibrio_fischeriBioluminescenzaSedimento_intero</v>
      </c>
    </row>
    <row r="60" spans="5:5" x14ac:dyDescent="0.3">
      <c r="E60" t="s">
        <v>20</v>
      </c>
    </row>
    <row r="61" spans="5:5" x14ac:dyDescent="0.3">
      <c r="E61" s="3" t="str">
        <f>CONCATENATE(D41,D45)</f>
        <v>Aliivibrio_fischeriBioluminescenzaSedimento_umido</v>
      </c>
    </row>
    <row r="62" spans="5:5" x14ac:dyDescent="0.3">
      <c r="E62" t="s">
        <v>20</v>
      </c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58</vt:i4>
      </vt:variant>
    </vt:vector>
  </HeadingPairs>
  <TitlesOfParts>
    <vt:vector size="60" baseType="lpstr">
      <vt:lpstr>Tab_dati_ecotossicologici</vt:lpstr>
      <vt:lpstr>Foglio2</vt:lpstr>
      <vt:lpstr>Acartia_tonsa</vt:lpstr>
      <vt:lpstr>Acartia_tonsaMortalita</vt:lpstr>
      <vt:lpstr>Acartia_tonsaMortalitaAcqua_interstiziale</vt:lpstr>
      <vt:lpstr>Acartia_tonsaMortalitaElutriato</vt:lpstr>
      <vt:lpstr>Acartia_tonsaSviluppo_larvale</vt:lpstr>
      <vt:lpstr>Acartia_tonsaSviluppo_larvaleSedimento_intero</vt:lpstr>
      <vt:lpstr>Acartia_tonsaSviluppo_larvaleSedimento_umido</vt:lpstr>
      <vt:lpstr>Acqua_interstiziale</vt:lpstr>
      <vt:lpstr>Aliivibrio_fischeri</vt:lpstr>
      <vt:lpstr>Aliivibrio_fischeriBioluminescenza</vt:lpstr>
      <vt:lpstr>Aliivibrio_fischeriBioluminescenzaAcqua_interstiziale</vt:lpstr>
      <vt:lpstr>Aliivibrio_fischeriBioluminescenzaElutriato</vt:lpstr>
      <vt:lpstr>Aliivibrio_fischeriBioluminescenzaSedimento_intero</vt:lpstr>
      <vt:lpstr>Aliivibrio_fischeriBioluminescenzaSedimento_umido</vt:lpstr>
      <vt:lpstr>Amphibalanus_amphitrite</vt:lpstr>
      <vt:lpstr>Amphibalanus_amphitriteMortalita</vt:lpstr>
      <vt:lpstr>Amphibalanus_amphitriteMortalitaAcqua_interstiziale</vt:lpstr>
      <vt:lpstr>Amphibalanus_amphitriteMortalitaElutriato</vt:lpstr>
      <vt:lpstr>Corophium_insidiosum</vt:lpstr>
      <vt:lpstr>Corophium_insidiosumMortalita</vt:lpstr>
      <vt:lpstr>Corophium_insidiosumMortalitaSedimento_intero</vt:lpstr>
      <vt:lpstr>Corophium_insidiosumMortalitaSedimento_umido</vt:lpstr>
      <vt:lpstr>Corophium_orientale</vt:lpstr>
      <vt:lpstr>Corophium_orientaleMortalita</vt:lpstr>
      <vt:lpstr>Corophium_orientaleMortalitaSedimento_intero</vt:lpstr>
      <vt:lpstr>Corophium_orientaleMortalitaSedimento_umido</vt:lpstr>
      <vt:lpstr>Crassostrea_gigas</vt:lpstr>
      <vt:lpstr>Crassostrea_gigasSviluppo_larvale</vt:lpstr>
      <vt:lpstr>Crassostrea_gigasSviluppo_larvaleElutriato</vt:lpstr>
      <vt:lpstr>Dunaliella_tertiolecta</vt:lpstr>
      <vt:lpstr>Dunaliella_tertiolectaCrescita_algale</vt:lpstr>
      <vt:lpstr>Dunaliella_tertiolectaCrescita_algaleAcqua_interstiziale</vt:lpstr>
      <vt:lpstr>Dunaliella_tertiolectaCrescita_algaleElutriato</vt:lpstr>
      <vt:lpstr>Mytilus_galloprovincialis</vt:lpstr>
      <vt:lpstr>Mytilus_galloprovincialisSviluppo_larvale</vt:lpstr>
      <vt:lpstr>Mytilus_galloprovincialisSviluppo_larvaleAcqua_interstiziale</vt:lpstr>
      <vt:lpstr>Mytilus_galloprovincialisSviluppo_larvaleElutriato</vt:lpstr>
      <vt:lpstr>Paracentrotus_lividus</vt:lpstr>
      <vt:lpstr>Paracentrotus_lividusFecondazione</vt:lpstr>
      <vt:lpstr>Paracentrotus_lividusFecondazioneAcqua_interstiziale</vt:lpstr>
      <vt:lpstr>Paracentrotus_lividusFecondazioneElutriato</vt:lpstr>
      <vt:lpstr>Paracentrotus_lividusSviluppo_larvale</vt:lpstr>
      <vt:lpstr>Paracentrotus_lividusSviluppo_larvaleAcqua_interstiziale</vt:lpstr>
      <vt:lpstr>Paracentrotus_lividusSviluppo_larvaleElutriato</vt:lpstr>
      <vt:lpstr>Phaeodactylum_tricornutum</vt:lpstr>
      <vt:lpstr>Phaeodactylum_tricornutumCrescita_algale</vt:lpstr>
      <vt:lpstr>Phaeodactylum_tricornutumCrescita_algaleAcqua_interstiziale</vt:lpstr>
      <vt:lpstr>Phaeodactylum_tricornutumCrescita_algaleElutriato</vt:lpstr>
      <vt:lpstr>Skeletonema_costatum</vt:lpstr>
      <vt:lpstr>Skeletonema_costatumCrescita_algale</vt:lpstr>
      <vt:lpstr>Skeletonema_costatumCrescita_algaleAcqua_interstiziale</vt:lpstr>
      <vt:lpstr>Skeletonema_costatumCrescita_algaleElutriato</vt:lpstr>
      <vt:lpstr>Sviluppo_larvale</vt:lpstr>
      <vt:lpstr>Tab_dati_ecotossicologici</vt:lpstr>
      <vt:lpstr>Tigriopus_fulvus</vt:lpstr>
      <vt:lpstr>Tigriopus_fulvusMortalita</vt:lpstr>
      <vt:lpstr>Tigriopus_fulvusMortalitaAcqua_interstiziale</vt:lpstr>
      <vt:lpstr>Tigriopus_fulvusMortalitaElutriato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Serena Anselmi</cp:lastModifiedBy>
  <dcterms:created xsi:type="dcterms:W3CDTF">2016-03-23T08:59:39Z</dcterms:created>
  <dcterms:modified xsi:type="dcterms:W3CDTF">2024-03-27T08:02:17Z</dcterms:modified>
</cp:coreProperties>
</file>